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engie.sharepoint.com/sites/ProjectTHyGA/WP1  Project management/11_Open Data results/"/>
    </mc:Choice>
  </mc:AlternateContent>
  <xr:revisionPtr revIDLastSave="113" documentId="13_ncr:1_{BC2B5437-719D-4060-85CB-2ED1C68A990E}" xr6:coauthVersionLast="47" xr6:coauthVersionMax="47" xr10:uidLastSave="{9FA0ED32-601E-45EE-9C40-B4D1078AF59C}"/>
  <bookViews>
    <workbookView xWindow="-120" yWindow="-120" windowWidth="20730" windowHeight="11160" xr2:uid="{5D7D2C10-D2DF-4D78-9F55-E5DF9E74BBE3}"/>
  </bookViews>
  <sheets>
    <sheet name="Disclaimer" sheetId="3" r:id="rId1"/>
    <sheet name="CO2toO2"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C18" i="1" s="1"/>
  <c r="C11" i="1"/>
  <c r="C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CARPENTIER STEPHANE</author>
  </authors>
  <commentList>
    <comment ref="E9" authorId="0" shapeId="0" xr:uid="{FE675C94-2483-412B-8310-F312820BE30A}">
      <text>
        <r>
          <rPr>
            <b/>
            <sz val="9"/>
            <color indexed="81"/>
            <rFont val="Tahoma"/>
            <family val="2"/>
          </rPr>
          <t>Source: EN437</t>
        </r>
      </text>
    </comment>
    <comment ref="E15" authorId="0" shapeId="0" xr:uid="{7401CF76-A2BB-403F-A271-66DDD6E66B6C}">
      <text>
        <r>
          <rPr>
            <b/>
            <sz val="9"/>
            <color indexed="81"/>
            <rFont val="Tahoma"/>
            <family val="2"/>
          </rPr>
          <t>Source: EN437</t>
        </r>
      </text>
    </comment>
  </commentList>
</comments>
</file>

<file path=xl/sharedStrings.xml><?xml version="1.0" encoding="utf-8"?>
<sst xmlns="http://schemas.openxmlformats.org/spreadsheetml/2006/main" count="39" uniqueCount="30">
  <si>
    <t>Adjustable boilers : calculation of %O2 range from %CO2 range of installation manual</t>
  </si>
  <si>
    <t>Current CO2 range of the boiler</t>
  </si>
  <si>
    <t>CO2 range of the installation manual of the boiler</t>
  </si>
  <si>
    <t>%CO2 low</t>
  </si>
  <si>
    <t>&lt;-- Fill these %CO2 values according the the installation manual</t>
  </si>
  <si>
    <t>%CO2 high</t>
  </si>
  <si>
    <t>Initial reference gas for installation manual</t>
  </si>
  <si>
    <t>Ref gas</t>
  </si>
  <si>
    <t>Va</t>
  </si>
  <si>
    <t>Vf0</t>
  </si>
  <si>
    <t>%CO2max</t>
  </si>
  <si>
    <t>Note: Initial reference gas is probably G20 for H gas (and G25 for L gas)</t>
  </si>
  <si>
    <t>G20</t>
  </si>
  <si>
    <t>Calculated Lambda for ref gas according to %CO2 of the manual</t>
  </si>
  <si>
    <t>λmax</t>
  </si>
  <si>
    <t>λmin</t>
  </si>
  <si>
    <t>Final reference gas for installation manual</t>
  </si>
  <si>
    <t>Note: final reference gas could still be G20, but could also be a gas at the middle of the delivered limit gas of a country / or Europe</t>
  </si>
  <si>
    <t>%O2 range for adjustment</t>
  </si>
  <si>
    <t>%O2 high</t>
  </si>
  <si>
    <t xml:space="preserve"> &lt;-- Use these values for %O2 adjustment</t>
  </si>
  <si>
    <t>%O2 low</t>
  </si>
  <si>
    <t>Notes:</t>
  </si>
  <si>
    <t>Volume of air required to burn 1m3 of gas (m3 of air/m3 of gas)</t>
  </si>
  <si>
    <t>Volume of dry burnt gases generated by the combusiton of 1 m3 of gas (m3 of flue gases/m3 of gas)</t>
  </si>
  <si>
    <t>λ</t>
  </si>
  <si>
    <t>air excess</t>
  </si>
  <si>
    <t xml:space="preserve">This project has received funding from the Fuel Cells and Hydrogen 2 Joint Undertaking (now Clean Hydrogen Partnership) under Grant Agreement No 874983. This Joint Undertaking receives support from the European Union’s Horizon 2020 Research and Innovation program, Hydrogen Europe and Hydrogen Europe Research. </t>
  </si>
  <si>
    <t>The THyGA project's goal was to investigate how the end-use appliances(residential and commercial) would behave when fuelled with H2NG blends, evaluating safety, efficiency, lifetime, and environmental performance. 
The project consortium also worked on recommendations for supporting standardization activities and  mitigation test and actions that would support high scale deployement of H2NG blends for new and existing appliances. 
The project published 18 public reports, and organized several workshops, all available on the website https://thyga-project.eu/
To support the objectives of the European Commission and the Clean Hydrogen Partnership towards knowledge sharing, the THyGA project also published some OpenDatasets on the website: https://thyga-project.eu/category/open-access-data/</t>
  </si>
  <si>
    <t>This Excel sheets allows to calculate the O2% to be used for adjustment, based on a %CO2 given by the manufacturer. This is an effective solution to cope with adjustment issues, as described in deliverable 
        -The THyGA project advises the user to read the report before using this calculation sheets
        -The THyGA project will not be responsible for mis-use of the Excel sheet or bad implementation on the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</si>
</sst>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1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i/>
      <sz val="11"/>
      <color theme="1"/>
      <name val="Calibri"/>
      <family val="2"/>
    </font>
    <font>
      <b/>
      <sz val="9"/>
      <color indexed="81"/>
      <name val="Tahoma"/>
      <family val="2"/>
    </font>
    <font>
      <b/>
      <sz val="20"/>
      <color theme="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0" fillId="4" borderId="0" xfId="0" applyFill="1"/>
    <xf numFmtId="0" fontId="7" fillId="4" borderId="0" xfId="0" applyFont="1" applyFill="1"/>
    <xf numFmtId="8" fontId="0" fillId="4" borderId="0" xfId="0" applyNumberFormat="1" applyFill="1"/>
    <xf numFmtId="0" fontId="3" fillId="4" borderId="0" xfId="0" applyFont="1" applyFill="1"/>
    <xf numFmtId="0" fontId="3" fillId="4" borderId="0" xfId="0" applyFont="1" applyFill="1" applyAlignment="1">
      <alignment horizontal="right"/>
    </xf>
    <xf numFmtId="0" fontId="5" fillId="4" borderId="0" xfId="0" applyFont="1" applyFill="1"/>
    <xf numFmtId="0" fontId="0" fillId="0" borderId="1" xfId="0" applyBorder="1" applyAlignment="1">
      <alignment horizontal="justify" vertical="center" wrapText="1"/>
    </xf>
    <xf numFmtId="0" fontId="0" fillId="4" borderId="1" xfId="0" applyFill="1" applyBorder="1" applyAlignment="1">
      <alignment vertical="center" wrapText="1"/>
    </xf>
    <xf numFmtId="0" fontId="0" fillId="2" borderId="4" xfId="0" applyFill="1" applyBorder="1"/>
    <xf numFmtId="0" fontId="0" fillId="2" borderId="6" xfId="0" applyFill="1" applyBorder="1"/>
    <xf numFmtId="10" fontId="8" fillId="2" borderId="5" xfId="0" applyNumberFormat="1" applyFont="1" applyFill="1" applyBorder="1" applyAlignment="1">
      <alignment horizontal="center"/>
    </xf>
    <xf numFmtId="10" fontId="8" fillId="2" borderId="7" xfId="0" applyNumberFormat="1" applyFont="1" applyFill="1" applyBorder="1" applyAlignment="1">
      <alignment horizontal="center"/>
    </xf>
    <xf numFmtId="0" fontId="10" fillId="4" borderId="0" xfId="0" applyFont="1" applyFill="1"/>
    <xf numFmtId="0" fontId="9" fillId="4" borderId="1" xfId="0" applyFont="1" applyFill="1" applyBorder="1" applyAlignment="1">
      <alignment vertical="center" wrapText="1"/>
    </xf>
    <xf numFmtId="0" fontId="0" fillId="4" borderId="1" xfId="0" applyFill="1" applyBorder="1" applyAlignment="1">
      <alignment horizontal="center"/>
    </xf>
    <xf numFmtId="10" fontId="0" fillId="4" borderId="1" xfId="0" applyNumberFormat="1" applyFill="1" applyBorder="1" applyAlignment="1">
      <alignment horizontal="center"/>
    </xf>
    <xf numFmtId="0" fontId="4" fillId="4" borderId="1" xfId="0" applyFont="1" applyFill="1" applyBorder="1" applyAlignment="1">
      <alignment horizontal="center"/>
    </xf>
    <xf numFmtId="2" fontId="0" fillId="4" borderId="1" xfId="0" applyNumberFormat="1" applyFill="1" applyBorder="1" applyAlignment="1">
      <alignment horizontal="center"/>
    </xf>
    <xf numFmtId="0" fontId="0" fillId="3" borderId="2" xfId="0" applyFill="1" applyBorder="1"/>
    <xf numFmtId="0" fontId="0" fillId="3" borderId="6" xfId="0" applyFill="1" applyBorder="1"/>
    <xf numFmtId="10" fontId="2" fillId="3" borderId="3" xfId="1" applyNumberFormat="1" applyFont="1" applyFill="1" applyBorder="1" applyAlignment="1">
      <alignment horizontal="center"/>
    </xf>
    <xf numFmtId="10" fontId="2" fillId="3" borderId="7" xfId="1" applyNumberFormat="1"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2" fillId="4" borderId="0" xfId="0" applyFont="1" applyFill="1" applyAlignment="1">
      <alignment horizont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0</xdr:col>
      <xdr:colOff>3238500</xdr:colOff>
      <xdr:row>0</xdr:row>
      <xdr:rowOff>1134618</xdr:rowOff>
    </xdr:to>
    <xdr:pic>
      <xdr:nvPicPr>
        <xdr:cNvPr id="2" name="Image 1">
          <a:extLst>
            <a:ext uri="{FF2B5EF4-FFF2-40B4-BE49-F238E27FC236}">
              <a16:creationId xmlns:a16="http://schemas.microsoft.com/office/drawing/2014/main" id="{5080A4A6-3D55-4C24-A0D6-0AE1C8151515}"/>
            </a:ext>
          </a:extLst>
        </xdr:cNvPr>
        <xdr:cNvPicPr>
          <a:picLocks noChangeAspect="1"/>
        </xdr:cNvPicPr>
      </xdr:nvPicPr>
      <xdr:blipFill>
        <a:blip xmlns:r="http://schemas.openxmlformats.org/officeDocument/2006/relationships" r:embed="rId1"/>
        <a:stretch>
          <a:fillRect/>
        </a:stretch>
      </xdr:blipFill>
      <xdr:spPr>
        <a:xfrm>
          <a:off x="0" y="1628775"/>
          <a:ext cx="3238500" cy="1029843"/>
        </a:xfrm>
        <a:prstGeom prst="rect">
          <a:avLst/>
        </a:prstGeom>
      </xdr:spPr>
    </xdr:pic>
    <xdr:clientData/>
  </xdr:twoCellAnchor>
  <xdr:twoCellAnchor editAs="oneCell">
    <xdr:from>
      <xdr:col>0</xdr:col>
      <xdr:colOff>4657725</xdr:colOff>
      <xdr:row>0</xdr:row>
      <xdr:rowOff>190500</xdr:rowOff>
    </xdr:from>
    <xdr:to>
      <xdr:col>0</xdr:col>
      <xdr:colOff>6276975</xdr:colOff>
      <xdr:row>0</xdr:row>
      <xdr:rowOff>1257300</xdr:rowOff>
    </xdr:to>
    <xdr:pic>
      <xdr:nvPicPr>
        <xdr:cNvPr id="3" name="Picture 2" descr="Image result for eu official flag">
          <a:extLst>
            <a:ext uri="{FF2B5EF4-FFF2-40B4-BE49-F238E27FC236}">
              <a16:creationId xmlns:a16="http://schemas.microsoft.com/office/drawing/2014/main" id="{BBFBFB39-C44A-FE82-0605-AC7ED3995BFD}"/>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8285"/>
        <a:stretch/>
      </xdr:blipFill>
      <xdr:spPr bwMode="auto">
        <a:xfrm>
          <a:off x="4657725" y="1714500"/>
          <a:ext cx="1619250" cy="10668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6334125</xdr:colOff>
      <xdr:row>0</xdr:row>
      <xdr:rowOff>76200</xdr:rowOff>
    </xdr:from>
    <xdr:to>
      <xdr:col>0</xdr:col>
      <xdr:colOff>8410575</xdr:colOff>
      <xdr:row>0</xdr:row>
      <xdr:rowOff>1269444</xdr:rowOff>
    </xdr:to>
    <xdr:pic>
      <xdr:nvPicPr>
        <xdr:cNvPr id="4" name="Picture 1984280784" descr="Logo CHP">
          <a:extLst>
            <a:ext uri="{FF2B5EF4-FFF2-40B4-BE49-F238E27FC236}">
              <a16:creationId xmlns:a16="http://schemas.microsoft.com/office/drawing/2014/main" id="{C6C3B1E9-3ED2-43AE-92C2-6363073219AC}"/>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34125" y="1600200"/>
          <a:ext cx="2076450" cy="119324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247650</xdr:colOff>
      <xdr:row>0</xdr:row>
      <xdr:rowOff>1041959</xdr:rowOff>
    </xdr:to>
    <xdr:pic>
      <xdr:nvPicPr>
        <xdr:cNvPr id="2" name="Image 1">
          <a:extLst>
            <a:ext uri="{FF2B5EF4-FFF2-40B4-BE49-F238E27FC236}">
              <a16:creationId xmlns:a16="http://schemas.microsoft.com/office/drawing/2014/main" id="{C2915A1B-B64B-4B88-933D-0EC137E79081}"/>
            </a:ext>
          </a:extLst>
        </xdr:cNvPr>
        <xdr:cNvPicPr>
          <a:picLocks noChangeAspect="1"/>
        </xdr:cNvPicPr>
      </xdr:nvPicPr>
      <xdr:blipFill>
        <a:blip xmlns:r="http://schemas.openxmlformats.org/officeDocument/2006/relationships" r:embed="rId1"/>
        <a:stretch>
          <a:fillRect/>
        </a:stretch>
      </xdr:blipFill>
      <xdr:spPr>
        <a:xfrm>
          <a:off x="0" y="0"/>
          <a:ext cx="3276600" cy="104195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562EF-73C6-4BB2-A480-6B623429B7A7}">
  <sheetPr>
    <tabColor rgb="FFFFFF00"/>
  </sheetPr>
  <dimension ref="A1:A4"/>
  <sheetViews>
    <sheetView tabSelected="1" zoomScale="85" zoomScaleNormal="85" workbookViewId="0">
      <selection activeCell="D2" sqref="D2"/>
    </sheetView>
  </sheetViews>
  <sheetFormatPr baseColWidth="10" defaultRowHeight="15" x14ac:dyDescent="0.25"/>
  <cols>
    <col min="1" max="1" width="126.85546875" style="1" customWidth="1"/>
    <col min="2" max="16384" width="11.42578125" style="1"/>
  </cols>
  <sheetData>
    <row r="1" spans="1:1" ht="109.5" customHeight="1" x14ac:dyDescent="0.25"/>
    <row r="2" spans="1:1" ht="129.75" customHeight="1" x14ac:dyDescent="0.25">
      <c r="A2" s="7" t="s">
        <v>28</v>
      </c>
    </row>
    <row r="3" spans="1:1" ht="68.25" customHeight="1" x14ac:dyDescent="0.25">
      <c r="A3" s="14" t="s">
        <v>29</v>
      </c>
    </row>
    <row r="4" spans="1:1" ht="50.25" customHeight="1" x14ac:dyDescent="0.25">
      <c r="A4" s="8" t="s">
        <v>27</v>
      </c>
    </row>
  </sheetData>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F4599-8960-4AE2-B196-6F9FA88BFB29}">
  <sheetPr>
    <tabColor theme="9"/>
  </sheetPr>
  <dimension ref="A1:F23"/>
  <sheetViews>
    <sheetView zoomScale="70" zoomScaleNormal="70" workbookViewId="0">
      <selection activeCell="G1" sqref="G1"/>
    </sheetView>
  </sheetViews>
  <sheetFormatPr baseColWidth="10" defaultColWidth="11.42578125" defaultRowHeight="15" x14ac:dyDescent="0.25"/>
  <cols>
    <col min="1" max="1" width="30.85546875" style="1" customWidth="1"/>
    <col min="2" max="5" width="14.5703125" style="1" customWidth="1"/>
    <col min="6" max="16384" width="11.42578125" style="1"/>
  </cols>
  <sheetData>
    <row r="1" spans="1:6" ht="93" customHeight="1" x14ac:dyDescent="0.25"/>
    <row r="2" spans="1:6" ht="26.25" x14ac:dyDescent="0.4">
      <c r="A2" s="2" t="s">
        <v>0</v>
      </c>
    </row>
    <row r="3" spans="1:6" ht="15.75" thickBot="1" x14ac:dyDescent="0.3"/>
    <row r="4" spans="1:6" ht="15.75" thickBot="1" x14ac:dyDescent="0.3">
      <c r="B4" s="23" t="s">
        <v>1</v>
      </c>
      <c r="C4" s="24"/>
    </row>
    <row r="5" spans="1:6" x14ac:dyDescent="0.25">
      <c r="A5" s="25" t="s">
        <v>2</v>
      </c>
      <c r="B5" s="9" t="s">
        <v>3</v>
      </c>
      <c r="C5" s="11">
        <v>8.8999999999999996E-2</v>
      </c>
      <c r="D5" s="13" t="s">
        <v>4</v>
      </c>
    </row>
    <row r="6" spans="1:6" ht="15.75" thickBot="1" x14ac:dyDescent="0.3">
      <c r="A6" s="26"/>
      <c r="B6" s="10" t="s">
        <v>5</v>
      </c>
      <c r="C6" s="12">
        <v>9.0999999999999998E-2</v>
      </c>
      <c r="D6" s="13" t="s">
        <v>4</v>
      </c>
    </row>
    <row r="7" spans="1:6" x14ac:dyDescent="0.25">
      <c r="C7" s="3"/>
    </row>
    <row r="8" spans="1:6" x14ac:dyDescent="0.25">
      <c r="A8" s="27" t="s">
        <v>6</v>
      </c>
      <c r="B8" s="15" t="s">
        <v>7</v>
      </c>
      <c r="C8" s="15" t="s">
        <v>8</v>
      </c>
      <c r="D8" s="15" t="s">
        <v>9</v>
      </c>
      <c r="E8" s="15" t="s">
        <v>10</v>
      </c>
      <c r="F8" s="4" t="s">
        <v>11</v>
      </c>
    </row>
    <row r="9" spans="1:6" x14ac:dyDescent="0.25">
      <c r="A9" s="27"/>
      <c r="B9" s="15" t="s">
        <v>12</v>
      </c>
      <c r="C9" s="15">
        <v>9.56</v>
      </c>
      <c r="D9" s="15">
        <v>8.56</v>
      </c>
      <c r="E9" s="16">
        <v>0.11700000000000001</v>
      </c>
    </row>
    <row r="11" spans="1:6" x14ac:dyDescent="0.25">
      <c r="A11" s="27" t="s">
        <v>13</v>
      </c>
      <c r="B11" s="17" t="s">
        <v>14</v>
      </c>
      <c r="C11" s="18">
        <f>1+$D$9/$C$9*($E$9-C5)/C5</f>
        <v>1.2816980865967751</v>
      </c>
    </row>
    <row r="12" spans="1:6" x14ac:dyDescent="0.25">
      <c r="A12" s="27"/>
      <c r="B12" s="17" t="s">
        <v>15</v>
      </c>
      <c r="C12" s="18">
        <f>1+$D$9/$C$9*($E$9-C6)/C6</f>
        <v>1.2558278541542141</v>
      </c>
    </row>
    <row r="14" spans="1:6" x14ac:dyDescent="0.25">
      <c r="A14" s="27" t="s">
        <v>16</v>
      </c>
      <c r="B14" s="15" t="s">
        <v>7</v>
      </c>
      <c r="C14" s="15" t="s">
        <v>8</v>
      </c>
      <c r="D14" s="15" t="s">
        <v>9</v>
      </c>
      <c r="E14" s="15" t="s">
        <v>10</v>
      </c>
      <c r="F14" s="4" t="s">
        <v>17</v>
      </c>
    </row>
    <row r="15" spans="1:6" x14ac:dyDescent="0.25">
      <c r="A15" s="27"/>
      <c r="B15" s="15" t="s">
        <v>12</v>
      </c>
      <c r="C15" s="15">
        <v>9.56</v>
      </c>
      <c r="D15" s="15">
        <v>8.56</v>
      </c>
      <c r="E15" s="16">
        <v>0.11700000000000001</v>
      </c>
    </row>
    <row r="16" spans="1:6" ht="15.75" thickBot="1" x14ac:dyDescent="0.3"/>
    <row r="17" spans="1:4" x14ac:dyDescent="0.25">
      <c r="A17" s="28" t="s">
        <v>18</v>
      </c>
      <c r="B17" s="19" t="s">
        <v>19</v>
      </c>
      <c r="C17" s="21">
        <f>21%/(1+$D$15/$C$15/(C11-1))</f>
        <v>5.0256410256410276E-2</v>
      </c>
      <c r="D17" s="13" t="s">
        <v>20</v>
      </c>
    </row>
    <row r="18" spans="1:4" ht="15.75" thickBot="1" x14ac:dyDescent="0.3">
      <c r="A18" s="29"/>
      <c r="B18" s="20" t="s">
        <v>21</v>
      </c>
      <c r="C18" s="22">
        <f>21%/(1+$D$15/$C$15/(C12-1))</f>
        <v>4.6666666666666676E-2</v>
      </c>
      <c r="D18" s="13" t="s">
        <v>20</v>
      </c>
    </row>
    <row r="21" spans="1:4" x14ac:dyDescent="0.25">
      <c r="A21" s="5" t="s">
        <v>22</v>
      </c>
      <c r="B21" s="4" t="s">
        <v>8</v>
      </c>
      <c r="C21" s="4" t="s">
        <v>23</v>
      </c>
    </row>
    <row r="22" spans="1:4" x14ac:dyDescent="0.25">
      <c r="A22" s="4"/>
      <c r="B22" s="4" t="s">
        <v>9</v>
      </c>
      <c r="C22" s="4" t="s">
        <v>24</v>
      </c>
    </row>
    <row r="23" spans="1:4" x14ac:dyDescent="0.25">
      <c r="A23" s="4"/>
      <c r="B23" s="6" t="s">
        <v>25</v>
      </c>
      <c r="C23" s="4" t="s">
        <v>26</v>
      </c>
    </row>
  </sheetData>
  <mergeCells count="6">
    <mergeCell ref="A17:A18"/>
    <mergeCell ref="B4:C4"/>
    <mergeCell ref="A5:A6"/>
    <mergeCell ref="A8:A9"/>
    <mergeCell ref="A11:A12"/>
    <mergeCell ref="A14:A15"/>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1b820adfd3e4a078472514c1a5cb5ff xmlns="87037488-ec5d-4aba-84c2-9b1d22638e8e">
      <Terms xmlns="http://schemas.microsoft.com/office/infopath/2007/PartnerControls"/>
    </b1b820adfd3e4a078472514c1a5cb5ff>
    <TaxCatchAll xmlns="87037488-ec5d-4aba-84c2-9b1d22638e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3bf472f7-a010-4b5a-bb99-a26ed4c99680"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B5A9A17F4376744A979933900BCD1F4F" ma:contentTypeVersion="13" ma:contentTypeDescription="Crée un document." ma:contentTypeScope="" ma:versionID="2394e9e2a0a317c73346dcd85c0b82d7">
  <xsd:schema xmlns:xsd="http://www.w3.org/2001/XMLSchema" xmlns:xs="http://www.w3.org/2001/XMLSchema" xmlns:p="http://schemas.microsoft.com/office/2006/metadata/properties" xmlns:ns2="87037488-ec5d-4aba-84c2-9b1d22638e8e" xmlns:ns3="e125d670-75e3-4ee4-93ff-0f2790e9845e" xmlns:ns4="257d3a7a-e076-4a84-a647-b6886c89dc1b" targetNamespace="http://schemas.microsoft.com/office/2006/metadata/properties" ma:root="true" ma:fieldsID="9c05130e80741be57e6e236534cc6fb9" ns2:_="" ns3:_="" ns4:_="">
    <xsd:import namespace="87037488-ec5d-4aba-84c2-9b1d22638e8e"/>
    <xsd:import namespace="e125d670-75e3-4ee4-93ff-0f2790e9845e"/>
    <xsd:import namespace="257d3a7a-e076-4a84-a647-b6886c89dc1b"/>
    <xsd:element name="properties">
      <xsd:complexType>
        <xsd:sequence>
          <xsd:element name="documentManagement">
            <xsd:complexType>
              <xsd:all>
                <xsd:element ref="ns2:b1b820adfd3e4a078472514c1a5cb5ff" minOccurs="0"/>
                <xsd:element ref="ns2:TaxCatchAll" minOccurs="0"/>
                <xsd:element ref="ns2:TaxCatchAllLabel"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37488-ec5d-4aba-84c2-9b1d22638e8e" elementFormDefault="qualified">
    <xsd:import namespace="http://schemas.microsoft.com/office/2006/documentManagement/types"/>
    <xsd:import namespace="http://schemas.microsoft.com/office/infopath/2007/PartnerControls"/>
    <xsd:element name="b1b820adfd3e4a078472514c1a5cb5ff" ma:index="8" nillable="true" ma:taxonomy="true" ma:internalName="b1b820adfd3e4a078472514c1a5cb5ff" ma:taxonomyFieldName="Security_x0020_Classification" ma:displayName="Security Classification" ma:default="" ma:fieldId="{b1b820ad-fd3e-4a07-8472-514c1a5cb5ff}" ma:sspId="3bf472f7-a010-4b5a-bb99-a26ed4c99680" ma:termSetId="0c0ba91f-ee81-4a79-83f6-c19eebf2f16f"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875d325c-5c56-4e97-9fce-918f2e167ad1}" ma:internalName="TaxCatchAll" ma:showField="CatchAllData" ma:web="257d3a7a-e076-4a84-a647-b6886c89dc1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875d325c-5c56-4e97-9fce-918f2e167ad1}" ma:internalName="TaxCatchAllLabel" ma:readOnly="true" ma:showField="CatchAllDataLabel" ma:web="257d3a7a-e076-4a84-a647-b6886c89dc1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25d670-75e3-4ee4-93ff-0f2790e9845e"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7d3a7a-e076-4a84-a647-b6886c89dc1b"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1E4DD9-5E68-4F9B-A8E0-6EC26F28CDB1}">
  <ds:schemaRefs>
    <ds:schemaRef ds:uri="http://schemas.microsoft.com/office/2006/metadata/properties"/>
    <ds:schemaRef ds:uri="http://schemas.microsoft.com/office/infopath/2007/PartnerControls"/>
    <ds:schemaRef ds:uri="87037488-ec5d-4aba-84c2-9b1d22638e8e"/>
  </ds:schemaRefs>
</ds:datastoreItem>
</file>

<file path=customXml/itemProps2.xml><?xml version="1.0" encoding="utf-8"?>
<ds:datastoreItem xmlns:ds="http://schemas.openxmlformats.org/officeDocument/2006/customXml" ds:itemID="{7A325FB6-88EF-4223-AED2-04EEF30C8E17}">
  <ds:schemaRefs>
    <ds:schemaRef ds:uri="http://schemas.microsoft.com/sharepoint/v3/contenttype/forms"/>
  </ds:schemaRefs>
</ds:datastoreItem>
</file>

<file path=customXml/itemProps3.xml><?xml version="1.0" encoding="utf-8"?>
<ds:datastoreItem xmlns:ds="http://schemas.openxmlformats.org/officeDocument/2006/customXml" ds:itemID="{B276472F-C3B4-41D5-8E79-56F0889C1D7D}">
  <ds:schemaRefs>
    <ds:schemaRef ds:uri="Microsoft.SharePoint.Taxonomy.ContentTypeSync"/>
  </ds:schemaRefs>
</ds:datastoreItem>
</file>

<file path=customXml/itemProps4.xml><?xml version="1.0" encoding="utf-8"?>
<ds:datastoreItem xmlns:ds="http://schemas.openxmlformats.org/officeDocument/2006/customXml" ds:itemID="{E87F436D-85DF-4CF4-A0D4-6861B3F6E3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37488-ec5d-4aba-84c2-9b1d22638e8e"/>
    <ds:schemaRef ds:uri="e125d670-75e3-4ee4-93ff-0f2790e9845e"/>
    <ds:schemaRef ds:uri="257d3a7a-e076-4a84-a647-b6886c89dc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c135c4ba-2280-41f8-be7d-6f21d368baa3}" enabled="1" method="Standard" siteId="{24139d14-c62c-4c47-8bdd-ce71ea1d50cf}"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Disclaimer</vt:lpstr>
      <vt:lpstr>CO2toO2</vt:lpstr>
    </vt:vector>
  </TitlesOfParts>
  <Manager/>
  <Company>ENGIE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CARPENTIER STEPHANE</dc:creator>
  <cp:keywords/>
  <dc:description/>
  <cp:lastModifiedBy>MILIN Patrick (ENGIE R&amp;I)</cp:lastModifiedBy>
  <cp:revision/>
  <dcterms:created xsi:type="dcterms:W3CDTF">2022-03-16T15:20:20Z</dcterms:created>
  <dcterms:modified xsi:type="dcterms:W3CDTF">2023-06-20T12:48:24Z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35c4ba-2280-41f8-be7d-6f21d368baa3_Enabled">
    <vt:lpwstr>true</vt:lpwstr>
  </property>
  <property fmtid="{D5CDD505-2E9C-101B-9397-08002B2CF9AE}" pid="3" name="MSIP_Label_c135c4ba-2280-41f8-be7d-6f21d368baa3_SetDate">
    <vt:lpwstr>2022-03-16T15:20:21Z</vt:lpwstr>
  </property>
  <property fmtid="{D5CDD505-2E9C-101B-9397-08002B2CF9AE}" pid="4" name="MSIP_Label_c135c4ba-2280-41f8-be7d-6f21d368baa3_Method">
    <vt:lpwstr>Standard</vt:lpwstr>
  </property>
  <property fmtid="{D5CDD505-2E9C-101B-9397-08002B2CF9AE}" pid="5" name="MSIP_Label_c135c4ba-2280-41f8-be7d-6f21d368baa3_Name">
    <vt:lpwstr>c135c4ba-2280-41f8-be7d-6f21d368baa3</vt:lpwstr>
  </property>
  <property fmtid="{D5CDD505-2E9C-101B-9397-08002B2CF9AE}" pid="6" name="MSIP_Label_c135c4ba-2280-41f8-be7d-6f21d368baa3_SiteId">
    <vt:lpwstr>24139d14-c62c-4c47-8bdd-ce71ea1d50cf</vt:lpwstr>
  </property>
  <property fmtid="{D5CDD505-2E9C-101B-9397-08002B2CF9AE}" pid="7" name="MSIP_Label_c135c4ba-2280-41f8-be7d-6f21d368baa3_ActionId">
    <vt:lpwstr>ec77869b-1c5c-4e0f-b14f-b9404710a5fd</vt:lpwstr>
  </property>
  <property fmtid="{D5CDD505-2E9C-101B-9397-08002B2CF9AE}" pid="8" name="MSIP_Label_c135c4ba-2280-41f8-be7d-6f21d368baa3_ContentBits">
    <vt:lpwstr>0</vt:lpwstr>
  </property>
  <property fmtid="{D5CDD505-2E9C-101B-9397-08002B2CF9AE}" pid="9" name="ContentTypeId">
    <vt:lpwstr>0x01010023D3241315D5484CA6454D7A88225FB6</vt:lpwstr>
  </property>
  <property fmtid="{D5CDD505-2E9C-101B-9397-08002B2CF9AE}" pid="10" name="Security Classification">
    <vt:lpwstr/>
  </property>
</Properties>
</file>